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<sst xmlns="http://schemas.openxmlformats.org/spreadsheetml/2006/main" count="95" uniqueCount="43">
  <si>
    <t xml:space="preserve">ANUÁRIO ESTATÍSTICO 2017</t>
  </si>
  <si>
    <t xml:space="preserve">ECONOMIA</t>
  </si>
  <si>
    <t xml:space="preserve">5.5 CESTA BASICA</t>
  </si>
  <si>
    <t xml:space="preserve">5.5.1 Média Anual - Total da Cesta</t>
  </si>
  <si>
    <t xml:space="preserve">Capitais Brasileiras</t>
  </si>
  <si>
    <t xml:space="preserve">Cesta Básica</t>
  </si>
  <si>
    <t xml:space="preserve">Brasil</t>
  </si>
  <si>
    <t xml:space="preserve">Norte</t>
  </si>
  <si>
    <t xml:space="preserve">Porto Velho/RO</t>
  </si>
  <si>
    <t xml:space="preserve">-</t>
  </si>
  <si>
    <t xml:space="preserve">Rio Branco/AC</t>
  </si>
  <si>
    <t xml:space="preserve">Manaus/AM</t>
  </si>
  <si>
    <t xml:space="preserve">Boa Vista/RR</t>
  </si>
  <si>
    <t xml:space="preserve">Belém/PA</t>
  </si>
  <si>
    <t xml:space="preserve">Macapá/AP</t>
  </si>
  <si>
    <t xml:space="preserve">Palmas/TO</t>
  </si>
  <si>
    <t xml:space="preserve">Nordeste</t>
  </si>
  <si>
    <t xml:space="preserve">São Luís/MA</t>
  </si>
  <si>
    <t xml:space="preserve">Teresina/PI</t>
  </si>
  <si>
    <t xml:space="preserve">Fortaleza/CE</t>
  </si>
  <si>
    <t xml:space="preserve">Natal/RN</t>
  </si>
  <si>
    <t xml:space="preserve">João Pessoa/PB</t>
  </si>
  <si>
    <t xml:space="preserve">Recife/PE</t>
  </si>
  <si>
    <t xml:space="preserve">Maceió/AL</t>
  </si>
  <si>
    <t xml:space="preserve">Aracaju/SE</t>
  </si>
  <si>
    <t xml:space="preserve">Salvador/BA</t>
  </si>
  <si>
    <t xml:space="preserve">Sudeste</t>
  </si>
  <si>
    <t xml:space="preserve">Belo Horizonte/MG</t>
  </si>
  <si>
    <t xml:space="preserve">Vitória/ES</t>
  </si>
  <si>
    <t xml:space="preserve">Rio de Janeiro/RJ</t>
  </si>
  <si>
    <t xml:space="preserve">São Paulo/SP</t>
  </si>
  <si>
    <t xml:space="preserve">Sul</t>
  </si>
  <si>
    <t xml:space="preserve">Curitiba/PR</t>
  </si>
  <si>
    <t xml:space="preserve">Florianópolis/SC</t>
  </si>
  <si>
    <t xml:space="preserve">Porto Alegre/RS</t>
  </si>
  <si>
    <t xml:space="preserve">Centro-Oeste</t>
  </si>
  <si>
    <t xml:space="preserve">Cuiabá/MT</t>
  </si>
  <si>
    <t xml:space="preserve">Campo Grande/MS</t>
  </si>
  <si>
    <t xml:space="preserve">Goiânia/GO</t>
  </si>
  <si>
    <t xml:space="preserve">Brasília/DF</t>
  </si>
  <si>
    <t xml:space="preserve">Fonte: DIEESE</t>
  </si>
  <si>
    <t xml:space="preserve">Nota: Farinha de mandioca no norte/nordeste e de trigo nas demais regiões</t>
  </si>
  <si>
    <t xml:space="preserve">(1) Série recalculada, conforme mudança metodológica realizada na pesquisa. Ver  nota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</si>
</sst>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M/YY"/>
    <numFmt numFmtId="166" formatCode="_-* #,##0.00_-;\-* #,##0.00_-;_-* \-??_-;_-@_-"/>
    <numFmt numFmtId="167" formatCode="#,##0"/>
    <numFmt numFmtId="168" formatCode="_-* #,##0_-;\-* #,##0_-;_-* \-??_-;_-@_-"/>
    <numFmt numFmtId="169" formatCode="0.00"/>
  </numFmts>
  <fonts count="2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953735"/>
      <name val="Calibri"/>
      <family val="2"/>
      <charset val="1"/>
    </font>
    <font>
      <b val="true"/>
      <sz val="11"/>
      <color rgb="FFE46C0A"/>
      <name val="Calibri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984807"/>
      <name val="Arial"/>
      <family val="2"/>
      <charset val="1"/>
    </font>
    <font>
      <sz val="11"/>
      <color rgb="FFFFFFFF"/>
      <name val="Arial"/>
      <family val="2"/>
      <charset val="1"/>
    </font>
    <font>
      <sz val="10"/>
      <name val="FreeSans"/>
      <family val="2"/>
    </font>
    <font>
      <b val="true"/>
      <sz val="11"/>
      <color rgb="FFFFFFFF"/>
      <name val="Calibri"/>
      <family val="2"/>
      <charset val="1"/>
    </font>
    <font>
      <sz val="9"/>
      <color rgb="FFFFFFFF"/>
      <name val="Arial"/>
      <family val="2"/>
      <charset val="1"/>
    </font>
    <font>
      <b val="true"/>
      <sz val="9"/>
      <color rgb="FFFF0000"/>
      <name val="Arial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808080"/>
      <name val="Arial"/>
      <family val="2"/>
      <charset val="1"/>
    </font>
    <font>
      <sz val="11"/>
      <color rgb="FF808080"/>
      <name val="Calibri"/>
      <family val="2"/>
      <charset val="1"/>
    </font>
    <font>
      <sz val="9"/>
      <color rgb="FF808080"/>
      <name val="Arial"/>
      <family val="2"/>
      <charset val="1"/>
    </font>
    <font>
      <sz val="11"/>
      <name val="Calibri"/>
      <family val="2"/>
      <charset val="1"/>
    </font>
    <font>
      <b val="true"/>
      <sz val="11"/>
      <color rgb="FF808080"/>
      <name val="Calibri"/>
      <family val="2"/>
      <charset val="1"/>
    </font>
    <font>
      <sz val="11"/>
      <color rgb="FF7F7F7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84807"/>
        <bgColor rgb="FF953735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/>
      <top/>
      <bottom style="medium">
        <color rgb="FFFFFFFF"/>
      </bottom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/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/>
      <right/>
      <top/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1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3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10" fillId="3" borderId="4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10" fillId="4" borderId="0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2" borderId="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3" fillId="4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4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5" fillId="4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3" borderId="2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7" fillId="4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18" fillId="4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8" fontId="17" fillId="4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7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6" fontId="17" fillId="4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7" fillId="4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5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7" fillId="5" borderId="1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17" fillId="5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5" borderId="8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17" fillId="4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0" fillId="3" borderId="1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9" fontId="17" fillId="4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9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9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8" fontId="17" fillId="4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4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7" fillId="4" borderId="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7" fillId="4" borderId="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7" fillId="4" borderId="0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19" fillId="4" borderId="0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4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4" borderId="0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20" fillId="4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12" fillId="4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5" fillId="4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7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4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7F7F7F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#sum&#225;rio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0</xdr:row>
      <xdr:rowOff>46080</xdr:rowOff>
    </xdr:from>
    <xdr:to>
      <xdr:col>3</xdr:col>
      <xdr:colOff>66240</xdr:colOff>
      <xdr:row>4</xdr:row>
      <xdr:rowOff>148320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285480" y="46080"/>
          <a:ext cx="2485800" cy="665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275040</xdr:colOff>
      <xdr:row>5</xdr:row>
      <xdr:rowOff>109080</xdr:rowOff>
    </xdr:from>
    <xdr:to>
      <xdr:col>11</xdr:col>
      <xdr:colOff>602640</xdr:colOff>
      <xdr:row>7</xdr:row>
      <xdr:rowOff>141120</xdr:rowOff>
    </xdr:to>
    <xdr:sp>
      <xdr:nvSpPr>
        <xdr:cNvPr id="1" name="CustomShape 1">
          <a:hlinkClick r:id="rId2"/>
        </xdr:cNvPr>
        <xdr:cNvSpPr/>
      </xdr:nvSpPr>
      <xdr:spPr>
        <a:xfrm>
          <a:off x="13066920" y="834840"/>
          <a:ext cx="327600" cy="36972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9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3.8"/>
  <cols>
    <col collapsed="false" hidden="false" max="2" min="1" style="1" width="2.02551020408163"/>
    <col collapsed="false" hidden="false" max="3" min="3" style="2" width="34.2857142857143"/>
    <col collapsed="false" hidden="false" max="4" min="4" style="2" width="19.8418367346939"/>
    <col collapsed="false" hidden="false" max="5" min="5" style="1" width="15.3877551020408"/>
    <col collapsed="false" hidden="false" max="6" min="6" style="3" width="19.5714285714286"/>
    <col collapsed="false" hidden="false" max="7" min="7" style="3" width="18.2244897959184"/>
    <col collapsed="false" hidden="false" max="8" min="8" style="3" width="20.3826530612245"/>
    <col collapsed="false" hidden="false" max="9" min="9" style="1" width="17.6836734693878"/>
    <col collapsed="false" hidden="false" max="10" min="10" style="1" width="17.8214285714286"/>
    <col collapsed="false" hidden="false" max="12" min="11" style="1" width="14.0408163265306"/>
    <col collapsed="false" hidden="false" max="13" min="13" style="1" width="20.3826530612245"/>
    <col collapsed="false" hidden="false" max="14" min="14" style="1" width="17.6836734693878"/>
    <col collapsed="false" hidden="false" max="15" min="15" style="1" width="17.280612244898"/>
    <col collapsed="false" hidden="false" max="16" min="16" style="1" width="19.4387755102041"/>
    <col collapsed="false" hidden="false" max="17" min="17" style="1" width="15.9285714285714"/>
    <col collapsed="false" hidden="false" max="18" min="18" style="1" width="17.280612244898"/>
    <col collapsed="false" hidden="false" max="19" min="19" style="1" width="18.3571428571429"/>
    <col collapsed="false" hidden="false" max="21" min="20" style="1" width="15.9285714285714"/>
    <col collapsed="false" hidden="false" max="22" min="22" style="1" width="17.8214285714286"/>
    <col collapsed="false" hidden="false" max="23" min="23" style="1" width="17.6836734693878"/>
    <col collapsed="false" hidden="false" max="24" min="24" style="1" width="15.2551020408163"/>
    <col collapsed="false" hidden="false" max="27" min="25" style="1" width="17.280612244898"/>
    <col collapsed="false" hidden="false" max="1025" min="28" style="1" width="11.4744897959184"/>
  </cols>
  <sheetData>
    <row r="1" customFormat="false" ht="3.9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2.8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0"/>
      <c r="B3" s="0"/>
      <c r="C3" s="0"/>
      <c r="D3" s="0"/>
      <c r="E3" s="4"/>
      <c r="F3" s="4"/>
      <c r="G3" s="4"/>
      <c r="H3" s="5"/>
      <c r="I3" s="6" t="s">
        <v>0</v>
      </c>
      <c r="J3" s="6"/>
      <c r="K3" s="6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8" hidden="false" customHeight="false" outlineLevel="0" collapsed="false">
      <c r="A4" s="0"/>
      <c r="B4" s="0"/>
      <c r="C4" s="0"/>
      <c r="D4" s="0"/>
      <c r="E4" s="4"/>
      <c r="F4" s="4"/>
      <c r="G4" s="4"/>
      <c r="H4" s="5"/>
      <c r="I4" s="6"/>
      <c r="J4" s="6"/>
      <c r="K4" s="6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2.8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.8" hidden="false" customHeight="false" outlineLevel="0" collapsed="false">
      <c r="A6" s="0"/>
      <c r="B6" s="0"/>
      <c r="C6" s="7" t="s">
        <v>1</v>
      </c>
      <c r="D6" s="7"/>
      <c r="E6" s="7"/>
      <c r="F6" s="7"/>
      <c r="G6" s="7"/>
      <c r="H6" s="7"/>
      <c r="I6" s="7"/>
      <c r="J6" s="7"/>
      <c r="K6" s="7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2.8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.8" hidden="false" customHeight="false" outlineLevel="0" collapsed="false">
      <c r="A8" s="0"/>
      <c r="B8" s="0"/>
      <c r="C8" s="8" t="s">
        <v>2</v>
      </c>
      <c r="D8" s="8"/>
      <c r="E8" s="8"/>
      <c r="F8" s="8"/>
      <c r="G8" s="8"/>
      <c r="H8" s="8"/>
      <c r="I8" s="8"/>
      <c r="J8" s="8"/>
      <c r="K8" s="8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2.8" hidden="false" customHeight="true" outlineLevel="0" collapsed="false">
      <c r="A9" s="0"/>
      <c r="B9" s="0"/>
      <c r="C9" s="9" t="s">
        <v>3</v>
      </c>
      <c r="D9" s="9"/>
      <c r="E9" s="9"/>
      <c r="F9" s="9"/>
      <c r="G9" s="9"/>
      <c r="H9" s="9"/>
      <c r="I9" s="9"/>
      <c r="J9" s="9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.8" hidden="false" customHeight="false" outlineLevel="0" collapsed="false">
      <c r="A10" s="0"/>
      <c r="B10" s="0"/>
      <c r="C10" s="9"/>
      <c r="D10" s="9"/>
      <c r="E10" s="9"/>
      <c r="F10" s="9"/>
      <c r="G10" s="9"/>
      <c r="H10" s="9"/>
      <c r="I10" s="9"/>
      <c r="J10" s="9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0"/>
      <c r="B11" s="0"/>
      <c r="C11" s="10" t="s">
        <v>4</v>
      </c>
      <c r="D11" s="11" t="s">
        <v>5</v>
      </c>
      <c r="E11" s="11"/>
      <c r="F11" s="11"/>
      <c r="G11" s="11"/>
      <c r="H11" s="11"/>
      <c r="I11" s="11"/>
      <c r="J11" s="11"/>
      <c r="K11" s="11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.75" hidden="false" customHeight="true" outlineLevel="0" collapsed="false">
      <c r="A12" s="0"/>
      <c r="B12" s="0"/>
      <c r="C12" s="10"/>
      <c r="D12" s="14" t="n">
        <v>2010</v>
      </c>
      <c r="E12" s="14" t="n">
        <v>2011</v>
      </c>
      <c r="F12" s="15" t="n">
        <v>2012</v>
      </c>
      <c r="G12" s="14" t="n">
        <v>2013</v>
      </c>
      <c r="H12" s="14" t="n">
        <v>2014</v>
      </c>
      <c r="I12" s="14" t="n">
        <v>2015</v>
      </c>
      <c r="J12" s="15" t="n">
        <v>2016</v>
      </c>
      <c r="K12" s="15" t="n">
        <v>2017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23" customFormat="true" ht="15.75" hidden="false" customHeight="true" outlineLevel="0" collapsed="false">
      <c r="A13" s="17"/>
      <c r="B13" s="17"/>
      <c r="C13" s="18"/>
      <c r="D13" s="19"/>
      <c r="E13" s="19"/>
      <c r="F13" s="20"/>
      <c r="G13" s="21"/>
      <c r="H13" s="21"/>
      <c r="I13" s="21"/>
      <c r="J13" s="22"/>
      <c r="K13" s="22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customFormat="false" ht="22.5" hidden="false" customHeight="true" outlineLevel="0" collapsed="false">
      <c r="C14" s="24" t="s">
        <v>6</v>
      </c>
      <c r="D14" s="25" t="n">
        <f aca="false">AVERAGE(D15,D23,D33,D38,D42)</f>
        <v>221.681638888889</v>
      </c>
      <c r="E14" s="25" t="n">
        <f aca="false">AVERAGE(E15,E23,E33,E38,E42)</f>
        <v>240.898513888889</v>
      </c>
      <c r="F14" s="25" t="n">
        <f aca="false">AVERAGE(F15,F23,F33,F38,F42)</f>
        <v>261.078444444444</v>
      </c>
      <c r="G14" s="25" t="n">
        <f aca="false">AVERAGE(G15,G23,G33,G38,G42)</f>
        <v>295.892819444444</v>
      </c>
      <c r="H14" s="25" t="n">
        <f aca="false">AVERAGE(H15,H23,H33,H38,H42)</f>
        <v>309.369319444444</v>
      </c>
      <c r="I14" s="25" t="n">
        <f aca="false">AVERAGE(I15,I23,I33,I38,I42)</f>
        <v>344.668183760684</v>
      </c>
      <c r="J14" s="25" t="n">
        <f aca="false">AVERAGE(J15,J23,J33,J38,J42)</f>
        <v>410.61351984127</v>
      </c>
      <c r="K14" s="25" t="n">
        <f aca="false">AVERAGE(K15,K23,K33,K38,K42)</f>
        <v>390.698206349206</v>
      </c>
      <c r="L14" s="26"/>
      <c r="M14" s="27"/>
      <c r="N14" s="28"/>
      <c r="O14" s="26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30"/>
      <c r="AC14" s="30"/>
      <c r="AD14" s="30"/>
    </row>
    <row r="15" customFormat="false" ht="22.5" hidden="false" customHeight="true" outlineLevel="0" collapsed="false">
      <c r="C15" s="31" t="s">
        <v>7</v>
      </c>
      <c r="D15" s="32" t="n">
        <f aca="false">AVERAGE(D16:D22)</f>
        <v>225.527916666667</v>
      </c>
      <c r="E15" s="32" t="n">
        <f aca="false">AVERAGE(E16:E22)</f>
        <v>242.884166666667</v>
      </c>
      <c r="F15" s="32" t="n">
        <f aca="false">AVERAGE(F16:F22)</f>
        <v>266.389166666667</v>
      </c>
      <c r="G15" s="32" t="n">
        <f aca="false">AVERAGE(G16:G22)</f>
        <v>304.865833333333</v>
      </c>
      <c r="H15" s="32" t="n">
        <f aca="false">AVERAGE(H16:H22)</f>
        <v>309.732083333333</v>
      </c>
      <c r="I15" s="32" t="n">
        <f aca="false">AVERAGE(I16:I22)</f>
        <v>335.452724358974</v>
      </c>
      <c r="J15" s="32" t="n">
        <f aca="false">AVERAGE(J16:J22)</f>
        <v>390.042738095238</v>
      </c>
      <c r="K15" s="32" t="n">
        <f aca="false">AVERAGE(K16:K22)</f>
        <v>374.343333333333</v>
      </c>
      <c r="L15" s="27"/>
      <c r="M15" s="27"/>
      <c r="N15" s="27"/>
      <c r="O15" s="27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0"/>
      <c r="AC15" s="30"/>
      <c r="AD15" s="30"/>
    </row>
    <row r="16" customFormat="false" ht="22.5" hidden="false" customHeight="true" outlineLevel="0" collapsed="false">
      <c r="C16" s="33" t="s">
        <v>8</v>
      </c>
      <c r="D16" s="34" t="s">
        <v>9</v>
      </c>
      <c r="E16" s="34" t="s">
        <v>9</v>
      </c>
      <c r="F16" s="34"/>
      <c r="G16" s="34" t="s">
        <v>9</v>
      </c>
      <c r="H16" s="34" t="s">
        <v>9</v>
      </c>
      <c r="I16" s="34" t="s">
        <v>9</v>
      </c>
      <c r="J16" s="34" t="n">
        <v>376.768333333333</v>
      </c>
      <c r="K16" s="34" t="s">
        <v>9</v>
      </c>
      <c r="L16" s="35"/>
      <c r="M16" s="0"/>
      <c r="N16" s="36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8"/>
      <c r="AC16" s="38"/>
      <c r="AD16" s="38"/>
    </row>
    <row r="17" customFormat="false" ht="14.95" hidden="false" customHeight="false" outlineLevel="0" collapsed="false">
      <c r="C17" s="33" t="s">
        <v>10</v>
      </c>
      <c r="D17" s="34" t="s">
        <v>9</v>
      </c>
      <c r="E17" s="34" t="s">
        <v>9</v>
      </c>
      <c r="F17" s="34"/>
      <c r="G17" s="34" t="s">
        <v>9</v>
      </c>
      <c r="H17" s="34" t="s">
        <v>9</v>
      </c>
      <c r="I17" s="34" t="s">
        <v>9</v>
      </c>
      <c r="J17" s="34" t="n">
        <v>361.434166666667</v>
      </c>
      <c r="K17" s="34" t="s">
        <v>9</v>
      </c>
      <c r="L17" s="35"/>
      <c r="M17" s="39"/>
      <c r="N17" s="36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8"/>
    </row>
    <row r="18" customFormat="false" ht="14.95" hidden="false" customHeight="false" outlineLevel="0" collapsed="false">
      <c r="C18" s="33" t="s">
        <v>11</v>
      </c>
      <c r="D18" s="34" t="n">
        <v>234.928333333333</v>
      </c>
      <c r="E18" s="34" t="n">
        <v>251.3625</v>
      </c>
      <c r="F18" s="34" t="n">
        <v>275.305833333333</v>
      </c>
      <c r="G18" s="34" t="n">
        <v>313.3025</v>
      </c>
      <c r="H18" s="34" t="n">
        <v>314.025</v>
      </c>
      <c r="I18" s="40" t="n">
        <v>341.244615384615</v>
      </c>
      <c r="J18" s="34" t="n">
        <v>398.769166666667</v>
      </c>
      <c r="K18" s="34" t="n">
        <v>364.779166666667</v>
      </c>
      <c r="L18" s="35"/>
      <c r="M18" s="39"/>
      <c r="N18" s="36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8"/>
      <c r="AC18" s="38"/>
      <c r="AD18" s="38"/>
    </row>
    <row r="19" customFormat="false" ht="14.95" hidden="false" customHeight="false" outlineLevel="0" collapsed="false">
      <c r="C19" s="33" t="s">
        <v>12</v>
      </c>
      <c r="D19" s="34" t="s">
        <v>9</v>
      </c>
      <c r="E19" s="34" t="s">
        <v>9</v>
      </c>
      <c r="F19" s="34" t="s">
        <v>9</v>
      </c>
      <c r="G19" s="34" t="s">
        <v>9</v>
      </c>
      <c r="H19" s="34" t="s">
        <v>9</v>
      </c>
      <c r="I19" s="34" t="s">
        <v>9</v>
      </c>
      <c r="J19" s="34" t="n">
        <v>411.22</v>
      </c>
      <c r="K19" s="34" t="s">
        <v>9</v>
      </c>
      <c r="L19" s="35"/>
      <c r="M19" s="39"/>
      <c r="N19" s="36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8"/>
      <c r="AC19" s="38"/>
      <c r="AD19" s="38"/>
    </row>
    <row r="20" customFormat="false" ht="15" hidden="false" customHeight="true" outlineLevel="0" collapsed="false">
      <c r="C20" s="33" t="s">
        <v>13</v>
      </c>
      <c r="D20" s="34" t="n">
        <v>216.1275</v>
      </c>
      <c r="E20" s="34" t="n">
        <v>234.405833333333</v>
      </c>
      <c r="F20" s="34" t="n">
        <v>257.4725</v>
      </c>
      <c r="G20" s="34" t="n">
        <v>296.429166666667</v>
      </c>
      <c r="H20" s="34" t="n">
        <v>305.439166666667</v>
      </c>
      <c r="I20" s="40" t="n">
        <v>329.660833333333</v>
      </c>
      <c r="J20" s="34" t="n">
        <v>412.008333333333</v>
      </c>
      <c r="K20" s="34" t="n">
        <v>383.9075</v>
      </c>
      <c r="L20" s="35"/>
      <c r="M20" s="39"/>
      <c r="N20" s="36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8"/>
      <c r="AC20" s="38"/>
      <c r="AD20" s="38"/>
    </row>
    <row r="21" customFormat="false" ht="14.95" hidden="false" customHeight="false" outlineLevel="0" collapsed="false">
      <c r="C21" s="33" t="s">
        <v>14</v>
      </c>
      <c r="D21" s="34" t="s">
        <v>9</v>
      </c>
      <c r="E21" s="34" t="s">
        <v>9</v>
      </c>
      <c r="F21" s="34" t="s">
        <v>9</v>
      </c>
      <c r="G21" s="34" t="s">
        <v>9</v>
      </c>
      <c r="H21" s="34" t="s">
        <v>9</v>
      </c>
      <c r="I21" s="34" t="s">
        <v>9</v>
      </c>
      <c r="J21" s="34" t="n">
        <v>380.971666666667</v>
      </c>
      <c r="K21" s="34" t="s">
        <v>9</v>
      </c>
      <c r="L21" s="35"/>
      <c r="M21" s="39"/>
      <c r="N21" s="36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8"/>
      <c r="AC21" s="38"/>
      <c r="AD21" s="38"/>
    </row>
    <row r="22" customFormat="false" ht="14.95" hidden="false" customHeight="false" outlineLevel="0" collapsed="false">
      <c r="C22" s="33" t="s">
        <v>15</v>
      </c>
      <c r="D22" s="34" t="s">
        <v>9</v>
      </c>
      <c r="E22" s="34" t="s">
        <v>9</v>
      </c>
      <c r="F22" s="34"/>
      <c r="G22" s="34" t="s">
        <v>9</v>
      </c>
      <c r="H22" s="34" t="s">
        <v>9</v>
      </c>
      <c r="I22" s="34" t="s">
        <v>9</v>
      </c>
      <c r="J22" s="34" t="n">
        <v>389.1275</v>
      </c>
      <c r="K22" s="34" t="s">
        <v>9</v>
      </c>
      <c r="L22" s="35"/>
      <c r="M22" s="39"/>
      <c r="N22" s="36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8"/>
      <c r="AC22" s="38"/>
      <c r="AD22" s="38"/>
    </row>
    <row r="23" customFormat="false" ht="14.95" hidden="false" customHeight="false" outlineLevel="0" collapsed="false">
      <c r="C23" s="31" t="s">
        <v>16</v>
      </c>
      <c r="D23" s="41" t="n">
        <f aca="false">AVERAGE(D24:D32)</f>
        <v>193.730833333333</v>
      </c>
      <c r="E23" s="41" t="n">
        <f aca="false">AVERAGE(E24:E32)</f>
        <v>205.968194444444</v>
      </c>
      <c r="F23" s="41" t="n">
        <f aca="false">AVERAGE(F24:F32)</f>
        <v>224.940694444444</v>
      </c>
      <c r="G23" s="41" t="n">
        <f aca="false">AVERAGE(G24:G32)</f>
        <v>265.6825</v>
      </c>
      <c r="H23" s="41" t="n">
        <f aca="false">AVERAGE(H24:H32)</f>
        <v>269.264583333333</v>
      </c>
      <c r="I23" s="41" t="n">
        <f aca="false">AVERAGE(I24:I32)</f>
        <v>302.4075</v>
      </c>
      <c r="J23" s="41" t="n">
        <f aca="false">AVERAGE(J24:J32)</f>
        <v>369.29</v>
      </c>
      <c r="K23" s="41" t="n">
        <f aca="false">AVERAGE(K24:K32)</f>
        <v>357.891309523809</v>
      </c>
      <c r="L23" s="27"/>
      <c r="M23" s="39"/>
      <c r="N23" s="36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0"/>
      <c r="AC23" s="30"/>
      <c r="AD23" s="30"/>
    </row>
    <row r="24" customFormat="false" ht="14.95" hidden="false" customHeight="false" outlineLevel="0" collapsed="false">
      <c r="C24" s="33" t="s">
        <v>17</v>
      </c>
      <c r="D24" s="34" t="s">
        <v>9</v>
      </c>
      <c r="E24" s="34" t="s">
        <v>9</v>
      </c>
      <c r="F24" s="34"/>
      <c r="G24" s="34" t="s">
        <v>9</v>
      </c>
      <c r="H24" s="34" t="s">
        <v>9</v>
      </c>
      <c r="I24" s="34" t="s">
        <v>9</v>
      </c>
      <c r="J24" s="34" t="n">
        <v>368.0425</v>
      </c>
      <c r="K24" s="34" t="s">
        <v>9</v>
      </c>
      <c r="L24" s="0"/>
      <c r="M24" s="36"/>
      <c r="N24" s="36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8"/>
      <c r="AC24" s="38"/>
      <c r="AD24" s="38"/>
    </row>
    <row r="25" customFormat="false" ht="14.95" hidden="false" customHeight="false" outlineLevel="0" collapsed="false">
      <c r="C25" s="33" t="s">
        <v>18</v>
      </c>
      <c r="D25" s="34" t="s">
        <v>9</v>
      </c>
      <c r="E25" s="34" t="s">
        <v>9</v>
      </c>
      <c r="F25" s="34"/>
      <c r="G25" s="34" t="s">
        <v>9</v>
      </c>
      <c r="H25" s="34" t="s">
        <v>9</v>
      </c>
      <c r="I25" s="40"/>
      <c r="J25" s="34" t="n">
        <v>387.361666666667</v>
      </c>
      <c r="K25" s="34"/>
      <c r="L25" s="39"/>
      <c r="M25" s="36"/>
      <c r="N25" s="36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8"/>
      <c r="AC25" s="38"/>
      <c r="AD25" s="38"/>
    </row>
    <row r="26" customFormat="false" ht="15" hidden="false" customHeight="true" outlineLevel="0" collapsed="false">
      <c r="C26" s="33" t="s">
        <v>19</v>
      </c>
      <c r="D26" s="34" t="n">
        <v>187.0275</v>
      </c>
      <c r="E26" s="34" t="n">
        <v>212.5025</v>
      </c>
      <c r="F26" s="34" t="n">
        <v>235.0025</v>
      </c>
      <c r="G26" s="34" t="n">
        <v>274.814166666667</v>
      </c>
      <c r="H26" s="34" t="n">
        <v>283.594166666667</v>
      </c>
      <c r="I26" s="42" t="n">
        <v>316.171666666667</v>
      </c>
      <c r="J26" s="34" t="n">
        <v>394.5975</v>
      </c>
      <c r="K26" s="34" t="n">
        <v>393.229166666667</v>
      </c>
      <c r="L26" s="39"/>
      <c r="M26" s="36"/>
      <c r="N26" s="36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8"/>
      <c r="AC26" s="38"/>
      <c r="AD26" s="38"/>
    </row>
    <row r="27" customFormat="false" ht="14.95" hidden="false" customHeight="false" outlineLevel="0" collapsed="false">
      <c r="C27" s="33" t="s">
        <v>20</v>
      </c>
      <c r="D27" s="34" t="n">
        <v>204.838333333333</v>
      </c>
      <c r="E27" s="34" t="n">
        <v>219.494166666667</v>
      </c>
      <c r="F27" s="34" t="n">
        <v>233.686666666667</v>
      </c>
      <c r="G27" s="34" t="n">
        <v>274.923333333333</v>
      </c>
      <c r="H27" s="34" t="n">
        <v>273.615833333333</v>
      </c>
      <c r="I27" s="42" t="n">
        <v>294.5875</v>
      </c>
      <c r="J27" s="34" t="n">
        <v>348.345833333333</v>
      </c>
      <c r="K27" s="34" t="n">
        <v>346.350833333333</v>
      </c>
      <c r="L27" s="39"/>
      <c r="M27" s="36"/>
      <c r="N27" s="36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8"/>
      <c r="AC27" s="38"/>
      <c r="AD27" s="38"/>
    </row>
    <row r="28" customFormat="false" ht="14.95" hidden="false" customHeight="false" outlineLevel="0" collapsed="false">
      <c r="C28" s="33" t="s">
        <v>21</v>
      </c>
      <c r="D28" s="34" t="n">
        <v>189.600833333333</v>
      </c>
      <c r="E28" s="34" t="n">
        <v>201.1475</v>
      </c>
      <c r="F28" s="34" t="n">
        <v>226.485</v>
      </c>
      <c r="G28" s="34" t="n">
        <v>269.315833333333</v>
      </c>
      <c r="H28" s="34" t="n">
        <v>268.170833333333</v>
      </c>
      <c r="I28" s="42" t="n">
        <v>301.098333333333</v>
      </c>
      <c r="J28" s="34" t="n">
        <v>369.8225</v>
      </c>
      <c r="K28" s="34" t="n">
        <v>356.345</v>
      </c>
      <c r="L28" s="39"/>
      <c r="M28" s="36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</row>
    <row r="29" customFormat="false" ht="14.95" hidden="false" customHeight="false" outlineLevel="0" collapsed="false">
      <c r="C29" s="33" t="s">
        <v>22</v>
      </c>
      <c r="D29" s="34" t="n">
        <v>198.934166666667</v>
      </c>
      <c r="E29" s="34" t="n">
        <v>209.515</v>
      </c>
      <c r="F29" s="34" t="n">
        <v>235.524166666667</v>
      </c>
      <c r="G29" s="34" t="n">
        <v>278.028333333333</v>
      </c>
      <c r="H29" s="34" t="n">
        <v>287.7</v>
      </c>
      <c r="I29" s="42" t="n">
        <v>309.444166666667</v>
      </c>
      <c r="J29" s="34" t="n">
        <v>359.546666666667</v>
      </c>
      <c r="K29" s="34" t="n">
        <v>348.788333333333</v>
      </c>
      <c r="L29" s="39"/>
      <c r="M29" s="36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8"/>
      <c r="AC29" s="38"/>
      <c r="AD29" s="38"/>
    </row>
    <row r="30" customFormat="false" ht="14.95" hidden="false" customHeight="false" outlineLevel="0" collapsed="false">
      <c r="C30" s="33" t="s">
        <v>23</v>
      </c>
      <c r="D30" s="40" t="s">
        <v>9</v>
      </c>
      <c r="E30" s="40" t="s">
        <v>9</v>
      </c>
      <c r="F30" s="34"/>
      <c r="G30" s="34" t="s">
        <v>9</v>
      </c>
      <c r="H30" s="34" t="s">
        <v>9</v>
      </c>
      <c r="I30" s="40"/>
      <c r="J30" s="34" t="n">
        <v>372.684166666667</v>
      </c>
      <c r="K30" s="34" t="n">
        <v>366.8725</v>
      </c>
      <c r="L30" s="39"/>
      <c r="M30" s="36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8"/>
      <c r="AC30" s="38"/>
      <c r="AD30" s="38"/>
    </row>
    <row r="31" customFormat="false" ht="14.95" hidden="false" customHeight="false" outlineLevel="0" collapsed="false">
      <c r="C31" s="43" t="s">
        <v>24</v>
      </c>
      <c r="D31" s="44" t="n">
        <v>177.855</v>
      </c>
      <c r="E31" s="44" t="n">
        <v>185.3</v>
      </c>
      <c r="F31" s="44" t="n">
        <v>200.4175</v>
      </c>
      <c r="G31" s="44" t="n">
        <v>233.66</v>
      </c>
      <c r="H31" s="44" t="n">
        <v>234.72</v>
      </c>
      <c r="I31" s="45" t="n">
        <v>280.504166666667</v>
      </c>
      <c r="J31" s="44" t="n">
        <v>362.549166666667</v>
      </c>
      <c r="K31" s="46" t="n">
        <v>353.169166666667</v>
      </c>
      <c r="L31" s="39"/>
      <c r="M31" s="36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8"/>
      <c r="AC31" s="38"/>
      <c r="AD31" s="38"/>
    </row>
    <row r="32" customFormat="false" ht="14.95" hidden="false" customHeight="false" outlineLevel="0" collapsed="false">
      <c r="C32" s="33" t="s">
        <v>25</v>
      </c>
      <c r="D32" s="34" t="n">
        <v>204.129166666667</v>
      </c>
      <c r="E32" s="34" t="n">
        <v>207.85</v>
      </c>
      <c r="F32" s="34" t="n">
        <v>218.528333333333</v>
      </c>
      <c r="G32" s="34" t="n">
        <v>263.353333333333</v>
      </c>
      <c r="H32" s="34" t="n">
        <v>267.786666666667</v>
      </c>
      <c r="I32" s="47" t="n">
        <v>312.639166666667</v>
      </c>
      <c r="J32" s="34" t="n">
        <v>360.66</v>
      </c>
      <c r="K32" s="34" t="n">
        <v>340.484166666667</v>
      </c>
      <c r="L32" s="39"/>
      <c r="M32" s="36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8"/>
      <c r="AC32" s="38"/>
      <c r="AD32" s="38"/>
    </row>
    <row r="33" customFormat="false" ht="14.95" hidden="false" customHeight="false" outlineLevel="0" collapsed="false">
      <c r="C33" s="31" t="s">
        <v>26</v>
      </c>
      <c r="D33" s="48" t="n">
        <f aca="false">AVERAGE(D34:D37)</f>
        <v>233.719166666667</v>
      </c>
      <c r="E33" s="48" t="n">
        <f aca="false">AVERAGE(E34:E37)</f>
        <v>257.232708333333</v>
      </c>
      <c r="F33" s="48" t="n">
        <f aca="false">AVERAGE(F34:F37)</f>
        <v>281.785833333333</v>
      </c>
      <c r="G33" s="48" t="n">
        <f aca="false">AVERAGE(G34:G37)</f>
        <v>315.979375</v>
      </c>
      <c r="H33" s="48" t="n">
        <f aca="false">AVERAGE(H34:H37)</f>
        <v>332.082708333333</v>
      </c>
      <c r="I33" s="48" t="n">
        <f aca="false">AVERAGE(I34:I37)</f>
        <v>368.587083333333</v>
      </c>
      <c r="J33" s="48" t="n">
        <f aca="false">AVERAGE(J34:J37)</f>
        <v>435.451666666667</v>
      </c>
      <c r="K33" s="48" t="n">
        <f aca="false">AVERAGE(K34:K37)</f>
        <v>410.607708333333</v>
      </c>
      <c r="L33" s="39"/>
      <c r="M33" s="36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8"/>
      <c r="AC33" s="38"/>
      <c r="AD33" s="38"/>
    </row>
    <row r="34" customFormat="false" ht="14.95" hidden="false" customHeight="false" outlineLevel="0" collapsed="false">
      <c r="C34" s="33" t="s">
        <v>27</v>
      </c>
      <c r="D34" s="34" t="n">
        <v>225.7325</v>
      </c>
      <c r="E34" s="34" t="n">
        <v>250.023333333333</v>
      </c>
      <c r="F34" s="34" t="n">
        <v>276.4525</v>
      </c>
      <c r="G34" s="34" t="n">
        <v>307.571666666667</v>
      </c>
      <c r="H34" s="34" t="n">
        <v>314.7775</v>
      </c>
      <c r="I34" s="34" t="n">
        <v>346.455833333333</v>
      </c>
      <c r="J34" s="34" t="n">
        <v>412.394166666667</v>
      </c>
      <c r="K34" s="34" t="n">
        <v>376.126666666667</v>
      </c>
      <c r="L34" s="39"/>
      <c r="M34" s="36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8"/>
      <c r="AC34" s="38"/>
      <c r="AD34" s="38"/>
    </row>
    <row r="35" customFormat="false" ht="14.95" hidden="false" customHeight="false" outlineLevel="0" collapsed="false">
      <c r="C35" s="33" t="s">
        <v>28</v>
      </c>
      <c r="D35" s="34" t="n">
        <v>231.483333333333</v>
      </c>
      <c r="E35" s="34" t="n">
        <v>255.746666666667</v>
      </c>
      <c r="F35" s="34" t="n">
        <v>281.643333333333</v>
      </c>
      <c r="G35" s="34" t="n">
        <v>317.529166666667</v>
      </c>
      <c r="H35" s="34" t="n">
        <v>335.926666666667</v>
      </c>
      <c r="I35" s="49" t="n">
        <v>367.655833333333</v>
      </c>
      <c r="J35" s="34" t="n">
        <v>428.521666666667</v>
      </c>
      <c r="K35" s="34" t="n">
        <v>406.355</v>
      </c>
      <c r="L35" s="50"/>
      <c r="M35" s="51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8"/>
      <c r="AC35" s="38"/>
      <c r="AD35" s="38"/>
    </row>
    <row r="36" customFormat="false" ht="14.95" hidden="false" customHeight="false" outlineLevel="0" collapsed="false">
      <c r="C36" s="33" t="s">
        <v>29</v>
      </c>
      <c r="D36" s="34" t="n">
        <v>229.759166666667</v>
      </c>
      <c r="E36" s="34" t="n">
        <v>254.589166666667</v>
      </c>
      <c r="F36" s="34" t="n">
        <v>276.204166666667</v>
      </c>
      <c r="G36" s="34" t="n">
        <v>310.385833333333</v>
      </c>
      <c r="H36" s="34" t="n">
        <v>332.724166666667</v>
      </c>
      <c r="I36" s="49" t="n">
        <v>370.5825</v>
      </c>
      <c r="J36" s="34" t="n">
        <v>444.4125</v>
      </c>
      <c r="K36" s="34" t="n">
        <v>425.074166666667</v>
      </c>
      <c r="L36" s="50"/>
      <c r="M36" s="52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8"/>
      <c r="AC36" s="38"/>
      <c r="AD36" s="38"/>
    </row>
    <row r="37" customFormat="false" ht="14.95" hidden="false" customHeight="false" outlineLevel="0" collapsed="false">
      <c r="C37" s="33" t="s">
        <v>30</v>
      </c>
      <c r="D37" s="34" t="n">
        <v>247.901666666667</v>
      </c>
      <c r="E37" s="34" t="n">
        <v>268.571666666667</v>
      </c>
      <c r="F37" s="34" t="n">
        <v>292.843333333333</v>
      </c>
      <c r="G37" s="34" t="n">
        <v>328.430833333333</v>
      </c>
      <c r="H37" s="34" t="n">
        <v>344.9025</v>
      </c>
      <c r="I37" s="49" t="n">
        <v>389.654166666667</v>
      </c>
      <c r="J37" s="34" t="n">
        <v>456.478333333333</v>
      </c>
      <c r="K37" s="34" t="n">
        <v>434.875</v>
      </c>
      <c r="L37" s="50"/>
      <c r="M37" s="52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8"/>
      <c r="AC37" s="38"/>
      <c r="AD37" s="38"/>
    </row>
    <row r="38" customFormat="false" ht="14.95" hidden="false" customHeight="false" outlineLevel="0" collapsed="false">
      <c r="C38" s="31" t="s">
        <v>31</v>
      </c>
      <c r="D38" s="48" t="n">
        <f aca="false">AVERAGE(D39:D41)</f>
        <v>234.540277777778</v>
      </c>
      <c r="E38" s="48" t="n">
        <f aca="false">AVERAGE(E39:E41)</f>
        <v>256.505833333333</v>
      </c>
      <c r="F38" s="48" t="n">
        <f aca="false">AVERAGE(F39:F41)</f>
        <v>274.751944444444</v>
      </c>
      <c r="G38" s="48" t="n">
        <f aca="false">AVERAGE(G39:G41)</f>
        <v>303.839444444444</v>
      </c>
      <c r="H38" s="48" t="n">
        <f aca="false">AVERAGE(H39:H41)</f>
        <v>333.640555555556</v>
      </c>
      <c r="I38" s="48" t="n">
        <f aca="false">AVERAGE(I39:I41)</f>
        <v>373.141111111111</v>
      </c>
      <c r="J38" s="48" t="n">
        <f aca="false">AVERAGE(J39:J41)</f>
        <v>437.891944444444</v>
      </c>
      <c r="K38" s="48" t="n">
        <f aca="false">AVERAGE(K39:K41)</f>
        <v>422.447222222222</v>
      </c>
      <c r="L38" s="50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30"/>
      <c r="AC38" s="30"/>
      <c r="AD38" s="30"/>
    </row>
    <row r="39" customFormat="false" ht="17.25" hidden="false" customHeight="true" outlineLevel="0" collapsed="false">
      <c r="C39" s="33" t="s">
        <v>32</v>
      </c>
      <c r="D39" s="34" t="n">
        <v>226.9325</v>
      </c>
      <c r="E39" s="34" t="n">
        <v>245.2425</v>
      </c>
      <c r="F39" s="34" t="n">
        <v>264.131666666667</v>
      </c>
      <c r="G39" s="34" t="n">
        <v>291.918333333333</v>
      </c>
      <c r="H39" s="34" t="n">
        <v>315.725</v>
      </c>
      <c r="I39" s="49" t="n">
        <v>358.310833333333</v>
      </c>
      <c r="J39" s="34" t="n">
        <v>412.944166666667</v>
      </c>
      <c r="K39" s="34" t="n">
        <v>390.155</v>
      </c>
      <c r="L39" s="50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8"/>
      <c r="AC39" s="38"/>
      <c r="AD39" s="38"/>
    </row>
    <row r="40" customFormat="false" ht="14.95" hidden="false" customHeight="false" outlineLevel="0" collapsed="false">
      <c r="C40" s="33" t="s">
        <v>33</v>
      </c>
      <c r="D40" s="34" t="n">
        <v>228.583333333333</v>
      </c>
      <c r="E40" s="34" t="n">
        <v>256.634166666667</v>
      </c>
      <c r="F40" s="34" t="n">
        <v>273.805</v>
      </c>
      <c r="G40" s="34" t="n">
        <v>300.8025</v>
      </c>
      <c r="H40" s="34" t="n">
        <v>344.6725</v>
      </c>
      <c r="I40" s="49" t="n">
        <v>379.515833333333</v>
      </c>
      <c r="J40" s="34" t="n">
        <v>448.005</v>
      </c>
      <c r="K40" s="34" t="n">
        <v>431.464166666667</v>
      </c>
      <c r="L40" s="50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8"/>
      <c r="AC40" s="38"/>
      <c r="AD40" s="38"/>
    </row>
    <row r="41" customFormat="false" ht="17.25" hidden="false" customHeight="true" outlineLevel="0" collapsed="false">
      <c r="C41" s="33" t="s">
        <v>34</v>
      </c>
      <c r="D41" s="34" t="n">
        <v>248.105</v>
      </c>
      <c r="E41" s="34" t="n">
        <v>267.640833333333</v>
      </c>
      <c r="F41" s="34" t="n">
        <v>286.319166666667</v>
      </c>
      <c r="G41" s="34" t="n">
        <v>318.7975</v>
      </c>
      <c r="H41" s="34" t="n">
        <v>340.524166666667</v>
      </c>
      <c r="I41" s="49" t="n">
        <v>381.596666666667</v>
      </c>
      <c r="J41" s="34" t="n">
        <v>452.726666666667</v>
      </c>
      <c r="K41" s="34" t="n">
        <v>445.7225</v>
      </c>
      <c r="L41" s="50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8"/>
      <c r="AC41" s="38"/>
      <c r="AD41" s="38"/>
    </row>
    <row r="42" customFormat="false" ht="15.75" hidden="false" customHeight="true" outlineLevel="0" collapsed="false">
      <c r="C42" s="31" t="s">
        <v>35</v>
      </c>
      <c r="D42" s="48" t="n">
        <f aca="false">AVERAGE(D43:D46)</f>
        <v>220.89</v>
      </c>
      <c r="E42" s="48" t="n">
        <f aca="false">AVERAGE(E43:E46)</f>
        <v>241.901666666667</v>
      </c>
      <c r="F42" s="48" t="n">
        <f aca="false">AVERAGE(F43:F46)</f>
        <v>257.524583333333</v>
      </c>
      <c r="G42" s="48" t="n">
        <f aca="false">AVERAGE(G43:G46)</f>
        <v>289.096944444444</v>
      </c>
      <c r="H42" s="48" t="n">
        <f aca="false">AVERAGE(H43:H46)</f>
        <v>302.126666666667</v>
      </c>
      <c r="I42" s="48" t="n">
        <f aca="false">AVERAGE(I43:I46)</f>
        <v>343.7525</v>
      </c>
      <c r="J42" s="48" t="n">
        <f aca="false">AVERAGE(J43:J46)</f>
        <v>420.39125</v>
      </c>
      <c r="K42" s="48" t="n">
        <f aca="false">AVERAGE(K43:K46)</f>
        <v>388.201458333333</v>
      </c>
      <c r="L42" s="50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8"/>
      <c r="AC42" s="38"/>
      <c r="AD42" s="38"/>
    </row>
    <row r="43" customFormat="false" ht="14.95" hidden="false" customHeight="false" outlineLevel="0" collapsed="false">
      <c r="C43" s="33" t="s">
        <v>36</v>
      </c>
      <c r="D43" s="34" t="s">
        <v>9</v>
      </c>
      <c r="E43" s="34" t="s">
        <v>9</v>
      </c>
      <c r="F43" s="34" t="s">
        <v>9</v>
      </c>
      <c r="G43" s="34" t="s">
        <v>9</v>
      </c>
      <c r="H43" s="34" t="s">
        <v>9</v>
      </c>
      <c r="I43" s="40"/>
      <c r="J43" s="34" t="n">
        <v>428</v>
      </c>
      <c r="K43" s="34" t="n">
        <v>389.3375</v>
      </c>
      <c r="L43" s="50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8"/>
      <c r="AC43" s="38"/>
      <c r="AD43" s="38"/>
    </row>
    <row r="44" customFormat="false" ht="14.95" hidden="false" customHeight="false" outlineLevel="0" collapsed="false">
      <c r="C44" s="33" t="s">
        <v>37</v>
      </c>
      <c r="D44" s="34" t="s">
        <v>9</v>
      </c>
      <c r="E44" s="34" t="s">
        <v>9</v>
      </c>
      <c r="F44" s="34"/>
      <c r="G44" s="34" t="n">
        <v>295.298333333333</v>
      </c>
      <c r="H44" s="34" t="n">
        <v>304.074166666667</v>
      </c>
      <c r="I44" s="49" t="n">
        <v>347.010833333333</v>
      </c>
      <c r="J44" s="34" t="n">
        <v>416.801666666667</v>
      </c>
      <c r="K44" s="34" t="n">
        <v>379.206666666667</v>
      </c>
      <c r="L44" s="50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8"/>
      <c r="AC44" s="38"/>
      <c r="AD44" s="38"/>
    </row>
    <row r="45" customFormat="false" ht="14.95" hidden="false" customHeight="false" outlineLevel="0" collapsed="false">
      <c r="C45" s="33" t="s">
        <v>38</v>
      </c>
      <c r="D45" s="34" t="n">
        <v>215.534166666667</v>
      </c>
      <c r="E45" s="34" t="n">
        <v>236.471666666667</v>
      </c>
      <c r="F45" s="34" t="n">
        <v>248.89</v>
      </c>
      <c r="G45" s="34" t="n">
        <v>275.601666666667</v>
      </c>
      <c r="H45" s="34" t="n">
        <v>288.823333333333</v>
      </c>
      <c r="I45" s="49" t="n">
        <v>325.395</v>
      </c>
      <c r="J45" s="34" t="n">
        <v>393.365</v>
      </c>
      <c r="K45" s="34" t="n">
        <v>379.8075</v>
      </c>
      <c r="L45" s="50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30"/>
      <c r="AC45" s="30"/>
      <c r="AD45" s="30"/>
    </row>
    <row r="46" customFormat="false" ht="14.95" hidden="false" customHeight="false" outlineLevel="0" collapsed="false">
      <c r="C46" s="53" t="s">
        <v>39</v>
      </c>
      <c r="D46" s="54" t="n">
        <v>226.245833333333</v>
      </c>
      <c r="E46" s="54" t="n">
        <v>247.331666666667</v>
      </c>
      <c r="F46" s="54" t="n">
        <v>266.159166666667</v>
      </c>
      <c r="G46" s="54" t="n">
        <v>296.390833333333</v>
      </c>
      <c r="H46" s="54" t="n">
        <v>313.4825</v>
      </c>
      <c r="I46" s="55" t="n">
        <v>358.851666666667</v>
      </c>
      <c r="J46" s="54" t="n">
        <v>443.398333333333</v>
      </c>
      <c r="K46" s="54" t="n">
        <v>404.454166666667</v>
      </c>
      <c r="L46" s="50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8"/>
      <c r="AC46" s="38"/>
      <c r="AD46" s="38"/>
    </row>
    <row r="47" customFormat="false" ht="13.8" hidden="false" customHeight="false" outlineLevel="0" collapsed="false">
      <c r="C47" s="56" t="s">
        <v>40</v>
      </c>
      <c r="D47" s="0"/>
      <c r="E47" s="0"/>
      <c r="F47" s="0"/>
      <c r="G47" s="57"/>
      <c r="H47" s="0"/>
      <c r="I47" s="52"/>
      <c r="J47" s="35"/>
      <c r="K47" s="35"/>
      <c r="L47" s="35"/>
      <c r="M47" s="52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8"/>
      <c r="AC47" s="38"/>
      <c r="AD47" s="38"/>
    </row>
    <row r="48" customFormat="false" ht="13.8" hidden="false" customHeight="false" outlineLevel="0" collapsed="false">
      <c r="C48" s="56" t="s">
        <v>41</v>
      </c>
      <c r="D48" s="0"/>
      <c r="E48" s="0"/>
      <c r="F48" s="0"/>
      <c r="G48" s="0"/>
      <c r="H48" s="0"/>
      <c r="I48" s="52"/>
      <c r="J48" s="35"/>
      <c r="K48" s="35"/>
      <c r="L48" s="35"/>
      <c r="M48" s="52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8"/>
      <c r="AC48" s="38"/>
      <c r="AD48" s="38"/>
    </row>
    <row r="49" customFormat="false" ht="13.8" hidden="false" customHeight="false" outlineLevel="0" collapsed="false">
      <c r="C49" s="56" t="s">
        <v>42</v>
      </c>
      <c r="D49" s="0"/>
      <c r="E49" s="0"/>
      <c r="F49" s="0"/>
      <c r="G49" s="0"/>
      <c r="H49" s="0"/>
      <c r="I49" s="52"/>
      <c r="J49" s="35"/>
      <c r="K49" s="35"/>
      <c r="L49" s="35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8"/>
      <c r="AC49" s="38"/>
      <c r="AD49" s="38"/>
    </row>
    <row r="50" customFormat="false" ht="13.8" hidden="false" customHeight="false" outlineLevel="0" collapsed="false">
      <c r="C50" s="58"/>
      <c r="D50" s="35"/>
      <c r="E50" s="35"/>
      <c r="F50" s="35"/>
      <c r="G50" s="59"/>
      <c r="H50" s="60"/>
      <c r="I50" s="52"/>
      <c r="J50" s="35"/>
      <c r="K50" s="35"/>
      <c r="L50" s="35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8"/>
      <c r="AC50" s="38"/>
      <c r="AD50" s="38"/>
    </row>
    <row r="51" customFormat="false" ht="13.8" hidden="false" customHeight="false" outlineLevel="0" collapsed="false">
      <c r="C51" s="58"/>
      <c r="D51" s="52"/>
      <c r="E51" s="52"/>
      <c r="F51" s="52"/>
      <c r="G51" s="59"/>
      <c r="H51" s="60"/>
      <c r="I51" s="52"/>
      <c r="J51" s="35"/>
      <c r="K51" s="35"/>
      <c r="L51" s="35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8"/>
      <c r="AC51" s="38"/>
      <c r="AD51" s="38"/>
    </row>
    <row r="52" customFormat="false" ht="13.8" hidden="false" customHeight="false" outlineLevel="0" collapsed="false">
      <c r="C52" s="58"/>
      <c r="D52" s="52"/>
      <c r="E52" s="52"/>
      <c r="F52" s="52"/>
      <c r="G52" s="59"/>
      <c r="H52" s="60"/>
      <c r="I52" s="52"/>
      <c r="J52" s="35"/>
      <c r="K52" s="35"/>
      <c r="L52" s="35"/>
      <c r="M52" s="52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8"/>
      <c r="AC52" s="38"/>
      <c r="AD52" s="38"/>
    </row>
    <row r="53" customFormat="false" ht="13.8" hidden="false" customHeight="false" outlineLevel="0" collapsed="false">
      <c r="C53" s="58"/>
      <c r="D53" s="35"/>
      <c r="E53" s="35"/>
      <c r="F53" s="35"/>
      <c r="G53" s="59"/>
      <c r="H53" s="60"/>
      <c r="I53" s="52"/>
      <c r="J53" s="35"/>
      <c r="K53" s="35"/>
      <c r="L53" s="35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</row>
    <row r="54" customFormat="false" ht="13.8" hidden="false" customHeight="false" outlineLevel="0" collapsed="false">
      <c r="C54" s="61"/>
      <c r="D54" s="62"/>
      <c r="E54" s="62"/>
      <c r="F54" s="63"/>
      <c r="G54" s="63"/>
      <c r="H54" s="60"/>
      <c r="I54" s="62"/>
      <c r="J54" s="27"/>
      <c r="K54" s="27"/>
      <c r="L54" s="27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30"/>
      <c r="AC54" s="30"/>
      <c r="AD54" s="30"/>
    </row>
    <row r="55" customFormat="false" ht="13.8" hidden="false" customHeight="false" outlineLevel="0" collapsed="false">
      <c r="C55" s="58"/>
      <c r="D55" s="35"/>
      <c r="E55" s="35"/>
      <c r="F55" s="35"/>
      <c r="G55" s="59"/>
      <c r="H55" s="60"/>
      <c r="I55" s="52"/>
      <c r="J55" s="35"/>
      <c r="K55" s="35"/>
      <c r="L55" s="35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</row>
    <row r="56" customFormat="false" ht="13.8" hidden="false" customHeight="false" outlineLevel="0" collapsed="false">
      <c r="C56" s="58"/>
      <c r="D56" s="35"/>
      <c r="E56" s="35"/>
      <c r="F56" s="35"/>
      <c r="G56" s="59"/>
      <c r="H56" s="60"/>
      <c r="I56" s="52"/>
      <c r="J56" s="35"/>
      <c r="K56" s="35"/>
      <c r="L56" s="35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</row>
    <row r="57" customFormat="false" ht="13.8" hidden="false" customHeight="false" outlineLevel="0" collapsed="false">
      <c r="C57" s="58"/>
      <c r="D57" s="52"/>
      <c r="E57" s="52"/>
      <c r="F57" s="52"/>
      <c r="G57" s="59"/>
      <c r="H57" s="60"/>
      <c r="I57" s="52"/>
      <c r="J57" s="35"/>
      <c r="K57" s="35"/>
      <c r="L57" s="35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</row>
    <row r="58" customFormat="false" ht="13.8" hidden="false" customHeight="false" outlineLevel="0" collapsed="false">
      <c r="C58" s="58"/>
      <c r="D58" s="35"/>
      <c r="E58" s="35"/>
      <c r="F58" s="35"/>
      <c r="G58" s="59"/>
      <c r="H58" s="60"/>
      <c r="I58" s="52"/>
      <c r="J58" s="35"/>
      <c r="K58" s="35"/>
      <c r="L58" s="35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</row>
    <row r="59" customFormat="false" ht="13.8" hidden="false" customHeight="false" outlineLevel="0" collapsed="false">
      <c r="C59" s="58"/>
      <c r="D59" s="35"/>
      <c r="E59" s="35"/>
      <c r="F59" s="52"/>
      <c r="G59" s="59"/>
      <c r="H59" s="60"/>
      <c r="I59" s="52"/>
      <c r="J59" s="35"/>
      <c r="K59" s="35"/>
      <c r="L59" s="35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</row>
    <row r="60" customFormat="false" ht="13.8" hidden="false" customHeight="false" outlineLevel="0" collapsed="false">
      <c r="C60" s="58"/>
      <c r="D60" s="35"/>
      <c r="E60" s="35"/>
      <c r="F60" s="35"/>
      <c r="G60" s="59"/>
      <c r="H60" s="60"/>
      <c r="I60" s="52"/>
      <c r="J60" s="35"/>
      <c r="K60" s="35"/>
      <c r="L60" s="35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</row>
    <row r="61" customFormat="false" ht="13.8" hidden="false" customHeight="false" outlineLevel="0" collapsed="false">
      <c r="C61" s="58"/>
      <c r="D61" s="35"/>
      <c r="E61" s="35"/>
      <c r="F61" s="35"/>
      <c r="G61" s="59"/>
      <c r="H61" s="60"/>
      <c r="I61" s="52"/>
      <c r="J61" s="35"/>
      <c r="K61" s="35"/>
      <c r="L61" s="35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</row>
    <row r="62" customFormat="false" ht="13.8" hidden="false" customHeight="false" outlineLevel="0" collapsed="false">
      <c r="C62" s="58"/>
      <c r="D62" s="35"/>
      <c r="E62" s="35"/>
      <c r="F62" s="35"/>
      <c r="G62" s="59"/>
      <c r="H62" s="60"/>
      <c r="I62" s="52"/>
      <c r="J62" s="35"/>
      <c r="K62" s="35"/>
      <c r="L62" s="35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</row>
    <row r="63" customFormat="false" ht="13.8" hidden="false" customHeight="false" outlineLevel="0" collapsed="false">
      <c r="C63" s="58"/>
      <c r="D63" s="35"/>
      <c r="E63" s="35"/>
      <c r="F63" s="35"/>
      <c r="G63" s="59"/>
      <c r="H63" s="60"/>
      <c r="I63" s="52"/>
      <c r="J63" s="35"/>
      <c r="K63" s="35"/>
      <c r="L63" s="35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8"/>
      <c r="AC63" s="38"/>
      <c r="AD63" s="38"/>
    </row>
    <row r="64" customFormat="false" ht="13.8" hidden="false" customHeight="false" outlineLevel="0" collapsed="false">
      <c r="C64" s="58"/>
      <c r="D64" s="35"/>
      <c r="E64" s="35"/>
      <c r="F64" s="35"/>
      <c r="G64" s="59"/>
      <c r="H64" s="60"/>
      <c r="I64" s="52"/>
      <c r="J64" s="35"/>
      <c r="K64" s="35"/>
      <c r="L64" s="35"/>
      <c r="M64" s="52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8"/>
      <c r="AC64" s="38"/>
      <c r="AD64" s="38"/>
    </row>
    <row r="65" customFormat="false" ht="13.8" hidden="false" customHeight="false" outlineLevel="0" collapsed="false">
      <c r="C65" s="58"/>
      <c r="D65" s="35"/>
      <c r="E65" s="35"/>
      <c r="F65" s="35"/>
      <c r="G65" s="59"/>
      <c r="H65" s="60"/>
      <c r="I65" s="52"/>
      <c r="J65" s="35"/>
      <c r="K65" s="35"/>
      <c r="L65" s="35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8"/>
      <c r="AC65" s="38"/>
      <c r="AD65" s="38"/>
    </row>
    <row r="66" customFormat="false" ht="13.8" hidden="false" customHeight="false" outlineLevel="0" collapsed="false">
      <c r="C66" s="58"/>
      <c r="D66" s="35"/>
      <c r="E66" s="35"/>
      <c r="F66" s="35"/>
      <c r="G66" s="59"/>
      <c r="H66" s="59"/>
      <c r="I66" s="52"/>
      <c r="J66" s="35"/>
      <c r="K66" s="35"/>
      <c r="L66" s="35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8"/>
      <c r="AC66" s="38"/>
      <c r="AD66" s="38"/>
    </row>
    <row r="67" customFormat="false" ht="13.8" hidden="false" customHeight="false" outlineLevel="0" collapsed="false">
      <c r="C67" s="58"/>
      <c r="D67" s="64"/>
      <c r="E67" s="37"/>
      <c r="F67" s="52"/>
      <c r="G67" s="59"/>
      <c r="H67" s="59"/>
      <c r="I67" s="52"/>
      <c r="J67" s="35"/>
      <c r="K67" s="35"/>
      <c r="L67" s="35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8"/>
      <c r="AC67" s="38"/>
      <c r="AD67" s="38"/>
    </row>
    <row r="68" customFormat="false" ht="13.8" hidden="false" customHeight="false" outlineLevel="0" collapsed="false">
      <c r="C68" s="58"/>
      <c r="D68" s="35"/>
      <c r="E68" s="35"/>
      <c r="F68" s="35"/>
      <c r="G68" s="59"/>
      <c r="H68" s="59"/>
      <c r="I68" s="52"/>
      <c r="J68" s="35"/>
      <c r="K68" s="35"/>
      <c r="L68" s="35"/>
      <c r="M68" s="52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8"/>
      <c r="AC68" s="38"/>
      <c r="AD68" s="38"/>
    </row>
    <row r="69" customFormat="false" ht="13.8" hidden="false" customHeight="false" outlineLevel="0" collapsed="false">
      <c r="C69" s="61"/>
      <c r="D69" s="65"/>
      <c r="E69" s="62"/>
      <c r="F69" s="63"/>
      <c r="G69" s="63"/>
      <c r="H69" s="63"/>
      <c r="I69" s="62"/>
      <c r="J69" s="27"/>
      <c r="K69" s="27"/>
      <c r="L69" s="27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30"/>
      <c r="AC69" s="30"/>
      <c r="AD69" s="30"/>
    </row>
    <row r="70" customFormat="false" ht="13.8" hidden="false" customHeight="false" outlineLevel="0" collapsed="false">
      <c r="C70" s="58"/>
      <c r="D70" s="35"/>
      <c r="E70" s="35"/>
      <c r="F70" s="35"/>
      <c r="G70" s="59"/>
      <c r="H70" s="59"/>
      <c r="I70" s="52"/>
      <c r="J70" s="35"/>
      <c r="K70" s="35"/>
      <c r="L70" s="35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8"/>
      <c r="AC70" s="38"/>
      <c r="AD70" s="38"/>
    </row>
    <row r="71" customFormat="false" ht="13.8" hidden="false" customHeight="false" outlineLevel="0" collapsed="false">
      <c r="C71" s="58"/>
      <c r="D71" s="35"/>
      <c r="E71" s="35"/>
      <c r="F71" s="35"/>
      <c r="G71" s="59"/>
      <c r="H71" s="59"/>
      <c r="I71" s="52"/>
      <c r="J71" s="35"/>
      <c r="K71" s="35"/>
      <c r="L71" s="35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8"/>
      <c r="AC71" s="38"/>
      <c r="AD71" s="38"/>
    </row>
    <row r="72" customFormat="false" ht="13.8" hidden="false" customHeight="false" outlineLevel="0" collapsed="false">
      <c r="C72" s="58"/>
      <c r="D72" s="35"/>
      <c r="E72" s="35"/>
      <c r="F72" s="35"/>
      <c r="G72" s="59"/>
      <c r="H72" s="59"/>
      <c r="I72" s="52"/>
      <c r="J72" s="35"/>
      <c r="K72" s="35"/>
      <c r="L72" s="35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8"/>
      <c r="AC72" s="38"/>
      <c r="AD72" s="38"/>
    </row>
    <row r="73" customFormat="false" ht="13.8" hidden="false" customHeight="false" outlineLevel="0" collapsed="false">
      <c r="C73" s="58"/>
      <c r="D73" s="35"/>
      <c r="E73" s="35"/>
      <c r="F73" s="35"/>
      <c r="G73" s="59"/>
      <c r="H73" s="59"/>
      <c r="I73" s="52"/>
      <c r="J73" s="35"/>
      <c r="K73" s="35"/>
      <c r="L73" s="35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8"/>
      <c r="AC73" s="38"/>
      <c r="AD73" s="38"/>
    </row>
    <row r="74" customFormat="false" ht="13.8" hidden="false" customHeight="false" outlineLevel="0" collapsed="false">
      <c r="C74" s="58"/>
      <c r="D74" s="35"/>
      <c r="E74" s="35"/>
      <c r="F74" s="35"/>
      <c r="G74" s="59"/>
      <c r="H74" s="59"/>
      <c r="I74" s="52"/>
      <c r="J74" s="35"/>
      <c r="K74" s="35"/>
      <c r="L74" s="35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8"/>
      <c r="AC74" s="38"/>
      <c r="AD74" s="38"/>
    </row>
    <row r="75" customFormat="false" ht="13.8" hidden="false" customHeight="false" outlineLevel="0" collapsed="false">
      <c r="C75" s="58"/>
      <c r="D75" s="35"/>
      <c r="E75" s="35"/>
      <c r="F75" s="35"/>
      <c r="G75" s="59"/>
      <c r="H75" s="59"/>
      <c r="I75" s="52"/>
      <c r="J75" s="35"/>
      <c r="K75" s="35"/>
      <c r="L75" s="35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8"/>
      <c r="AC75" s="38"/>
      <c r="AD75" s="38"/>
    </row>
    <row r="76" customFormat="false" ht="13.8" hidden="false" customHeight="false" outlineLevel="0" collapsed="false">
      <c r="C76" s="58"/>
      <c r="D76" s="35"/>
      <c r="E76" s="35"/>
      <c r="F76" s="35"/>
      <c r="G76" s="59"/>
      <c r="H76" s="59"/>
      <c r="I76" s="52"/>
      <c r="J76" s="35"/>
      <c r="K76" s="35"/>
      <c r="L76" s="35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8"/>
      <c r="AC76" s="38"/>
      <c r="AD76" s="38"/>
    </row>
    <row r="77" customFormat="false" ht="13.8" hidden="false" customHeight="false" outlineLevel="0" collapsed="false">
      <c r="C77" s="58"/>
      <c r="D77" s="35"/>
      <c r="E77" s="35"/>
      <c r="F77" s="35"/>
      <c r="G77" s="59"/>
      <c r="H77" s="59"/>
      <c r="I77" s="52"/>
      <c r="J77" s="35"/>
      <c r="K77" s="35"/>
      <c r="L77" s="35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8"/>
      <c r="AC77" s="38"/>
      <c r="AD77" s="38"/>
    </row>
    <row r="78" customFormat="false" ht="13.8" hidden="false" customHeight="false" outlineLevel="0" collapsed="false">
      <c r="C78" s="58"/>
      <c r="D78" s="35"/>
      <c r="E78" s="35"/>
      <c r="F78" s="35"/>
      <c r="G78" s="59"/>
      <c r="H78" s="59"/>
      <c r="I78" s="52"/>
      <c r="J78" s="35"/>
      <c r="K78" s="35"/>
      <c r="L78" s="35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8"/>
      <c r="AC78" s="38"/>
      <c r="AD78" s="38"/>
    </row>
    <row r="79" customFormat="false" ht="13.8" hidden="false" customHeight="false" outlineLevel="0" collapsed="false">
      <c r="C79" s="58"/>
      <c r="D79" s="66"/>
      <c r="E79" s="52"/>
      <c r="F79" s="35"/>
      <c r="G79" s="59"/>
      <c r="H79" s="59"/>
      <c r="I79" s="52"/>
      <c r="J79" s="35"/>
      <c r="K79" s="35"/>
      <c r="L79" s="35"/>
      <c r="M79" s="52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8"/>
      <c r="AC79" s="38"/>
      <c r="AD79" s="38"/>
    </row>
    <row r="80" customFormat="false" ht="13.8" hidden="false" customHeight="false" outlineLevel="0" collapsed="false">
      <c r="C80" s="58"/>
      <c r="D80" s="35"/>
      <c r="E80" s="35"/>
      <c r="F80" s="35"/>
      <c r="G80" s="59"/>
      <c r="H80" s="59"/>
      <c r="I80" s="52"/>
      <c r="J80" s="35"/>
      <c r="K80" s="35"/>
      <c r="L80" s="35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8"/>
      <c r="AC80" s="38"/>
      <c r="AD80" s="38"/>
    </row>
    <row r="81" customFormat="false" ht="13.8" hidden="false" customHeight="false" outlineLevel="0" collapsed="false">
      <c r="C81" s="61"/>
      <c r="D81" s="65"/>
      <c r="E81" s="62"/>
      <c r="F81" s="62"/>
      <c r="G81" s="63"/>
      <c r="H81" s="63"/>
      <c r="I81" s="62"/>
      <c r="J81" s="27"/>
      <c r="K81" s="27"/>
      <c r="L81" s="27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30"/>
      <c r="AC81" s="30"/>
      <c r="AD81" s="30"/>
    </row>
    <row r="82" customFormat="false" ht="13.8" hidden="false" customHeight="false" outlineLevel="0" collapsed="false">
      <c r="C82" s="67"/>
      <c r="D82" s="52"/>
      <c r="E82" s="52"/>
      <c r="F82" s="52"/>
      <c r="G82" s="59"/>
      <c r="H82" s="59"/>
      <c r="I82" s="52"/>
      <c r="J82" s="35"/>
      <c r="K82" s="35"/>
      <c r="L82" s="35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8"/>
      <c r="AC82" s="38"/>
      <c r="AD82" s="38"/>
    </row>
    <row r="83" customFormat="false" ht="13.8" hidden="false" customHeight="false" outlineLevel="0" collapsed="false">
      <c r="C83" s="67"/>
      <c r="D83" s="35"/>
      <c r="E83" s="35"/>
      <c r="F83" s="35"/>
      <c r="G83" s="59"/>
      <c r="H83" s="59"/>
      <c r="I83" s="52"/>
      <c r="J83" s="35"/>
      <c r="K83" s="35"/>
      <c r="L83" s="35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8"/>
      <c r="AC83" s="38"/>
      <c r="AD83" s="38"/>
    </row>
    <row r="84" customFormat="false" ht="13.8" hidden="false" customHeight="false" outlineLevel="0" collapsed="false">
      <c r="C84" s="67"/>
      <c r="D84" s="35"/>
      <c r="E84" s="35"/>
      <c r="F84" s="35"/>
      <c r="G84" s="59"/>
      <c r="H84" s="59"/>
      <c r="I84" s="52"/>
      <c r="J84" s="35"/>
      <c r="K84" s="35"/>
      <c r="L84" s="35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8"/>
      <c r="AC84" s="38"/>
      <c r="AD84" s="38"/>
    </row>
    <row r="85" customFormat="false" ht="13.8" hidden="false" customHeight="false" outlineLevel="0" collapsed="false">
      <c r="C85" s="67"/>
      <c r="D85" s="35"/>
      <c r="E85" s="35"/>
      <c r="F85" s="35"/>
      <c r="G85" s="59"/>
      <c r="H85" s="59"/>
      <c r="I85" s="52"/>
      <c r="J85" s="35"/>
      <c r="K85" s="35"/>
      <c r="L85" s="35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8"/>
      <c r="AC85" s="38"/>
      <c r="AD85" s="38"/>
    </row>
    <row r="86" customFormat="false" ht="13.8" hidden="false" customHeight="false" outlineLevel="0" collapsed="false">
      <c r="C86" s="67"/>
      <c r="D86" s="35"/>
      <c r="E86" s="35"/>
      <c r="F86" s="35"/>
      <c r="G86" s="59"/>
      <c r="H86" s="59"/>
      <c r="I86" s="52"/>
      <c r="J86" s="35"/>
      <c r="K86" s="35"/>
      <c r="L86" s="35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8"/>
      <c r="AC86" s="38"/>
      <c r="AD86" s="38"/>
    </row>
    <row r="87" customFormat="false" ht="13.8" hidden="false" customHeight="false" outlineLevel="0" collapsed="false">
      <c r="C87" s="61"/>
      <c r="D87" s="62"/>
      <c r="E87" s="29"/>
      <c r="F87" s="63"/>
      <c r="G87" s="63"/>
      <c r="H87" s="63"/>
      <c r="I87" s="62"/>
      <c r="J87" s="27"/>
      <c r="K87" s="27"/>
      <c r="L87" s="27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30"/>
      <c r="AC87" s="30"/>
      <c r="AD87" s="30"/>
    </row>
    <row r="88" customFormat="false" ht="13.8" hidden="false" customHeight="false" outlineLevel="0" collapsed="false">
      <c r="C88" s="67"/>
      <c r="D88" s="64"/>
      <c r="E88" s="52"/>
      <c r="F88" s="52"/>
      <c r="G88" s="59"/>
      <c r="H88" s="59"/>
      <c r="I88" s="52"/>
      <c r="J88" s="68"/>
      <c r="K88" s="68"/>
      <c r="L88" s="6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8"/>
      <c r="AC88" s="38"/>
      <c r="AD88" s="38"/>
    </row>
    <row r="89" customFormat="false" ht="13.8" hidden="false" customHeight="false" outlineLevel="0" collapsed="false">
      <c r="C89" s="67"/>
      <c r="D89" s="64"/>
      <c r="E89" s="52"/>
      <c r="F89" s="59"/>
      <c r="G89" s="59"/>
      <c r="H89" s="59"/>
      <c r="I89" s="52"/>
      <c r="J89" s="35"/>
      <c r="K89" s="35"/>
      <c r="L89" s="35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8"/>
      <c r="AC89" s="38"/>
      <c r="AD89" s="38"/>
    </row>
    <row r="90" customFormat="false" ht="13.8" hidden="false" customHeight="false" outlineLevel="0" collapsed="false">
      <c r="C90" s="67"/>
      <c r="D90" s="52"/>
      <c r="E90" s="52"/>
      <c r="F90" s="52"/>
      <c r="G90" s="59"/>
      <c r="H90" s="59"/>
      <c r="I90" s="52"/>
      <c r="J90" s="35"/>
      <c r="K90" s="35"/>
      <c r="L90" s="35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8"/>
      <c r="AC90" s="38"/>
      <c r="AD90" s="38"/>
    </row>
    <row r="91" customFormat="false" ht="13.8" hidden="false" customHeight="false" outlineLevel="0" collapsed="false">
      <c r="C91" s="67"/>
      <c r="D91" s="64"/>
      <c r="E91" s="52"/>
      <c r="F91" s="59"/>
      <c r="G91" s="59"/>
      <c r="H91" s="59"/>
      <c r="I91" s="52"/>
      <c r="J91" s="35"/>
      <c r="K91" s="38"/>
      <c r="L91" s="35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8"/>
      <c r="AC91" s="38"/>
      <c r="AD91" s="38"/>
    </row>
    <row r="92" customFormat="false" ht="13.8" hidden="false" customHeight="false" outlineLevel="0" collapsed="false">
      <c r="C92" s="67"/>
      <c r="D92" s="35"/>
      <c r="E92" s="35"/>
      <c r="F92" s="35"/>
      <c r="G92" s="59"/>
      <c r="H92" s="59"/>
      <c r="I92" s="52"/>
      <c r="J92" s="35"/>
      <c r="K92" s="35"/>
      <c r="L92" s="35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8"/>
      <c r="AC92" s="38"/>
      <c r="AD92" s="38"/>
    </row>
    <row r="93" customFormat="false" ht="13.8" hidden="false" customHeight="false" outlineLevel="0" collapsed="false">
      <c r="C93" s="67"/>
      <c r="D93" s="52"/>
      <c r="E93" s="52"/>
      <c r="F93" s="52"/>
      <c r="G93" s="59"/>
      <c r="H93" s="59"/>
      <c r="I93" s="52"/>
      <c r="J93" s="35"/>
      <c r="K93" s="35"/>
      <c r="L93" s="35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8"/>
      <c r="AC93" s="38"/>
      <c r="AD93" s="38"/>
    </row>
    <row r="94" customFormat="false" ht="13.8" hidden="false" customHeight="false" outlineLevel="0" collapsed="false">
      <c r="C94" s="67"/>
      <c r="D94" s="35"/>
      <c r="E94" s="35"/>
      <c r="F94" s="35"/>
      <c r="G94" s="59"/>
      <c r="H94" s="59"/>
      <c r="I94" s="52"/>
      <c r="J94" s="35"/>
      <c r="K94" s="35"/>
      <c r="L94" s="35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8"/>
      <c r="AC94" s="38"/>
      <c r="AD94" s="38"/>
    </row>
    <row r="95" customFormat="false" ht="13.8" hidden="false" customHeight="false" outlineLevel="0" collapsed="false">
      <c r="C95" s="67"/>
      <c r="D95" s="35"/>
      <c r="E95" s="35"/>
      <c r="F95" s="35"/>
      <c r="G95" s="59"/>
      <c r="H95" s="59"/>
      <c r="I95" s="52"/>
      <c r="J95" s="35"/>
      <c r="K95" s="35"/>
      <c r="L95" s="35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8"/>
      <c r="AC95" s="38"/>
      <c r="AD95" s="38"/>
    </row>
    <row r="96" customFormat="false" ht="13.8" hidden="false" customHeight="false" outlineLevel="0" collapsed="false">
      <c r="C96" s="67"/>
      <c r="D96" s="52"/>
      <c r="E96" s="52"/>
      <c r="F96" s="52"/>
      <c r="G96" s="59"/>
      <c r="H96" s="59"/>
      <c r="I96" s="52"/>
      <c r="J96" s="35"/>
      <c r="K96" s="35"/>
      <c r="L96" s="35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8"/>
      <c r="AC96" s="38"/>
      <c r="AD96" s="38"/>
    </row>
    <row r="97" customFormat="false" ht="13.8" hidden="false" customHeight="false" outlineLevel="0" collapsed="false">
      <c r="C97" s="69"/>
      <c r="D97" s="69"/>
      <c r="E97" s="70"/>
      <c r="F97" s="71"/>
      <c r="N97" s="72"/>
    </row>
  </sheetData>
  <mergeCells count="12">
    <mergeCell ref="E3:G4"/>
    <mergeCell ref="I3:K4"/>
    <mergeCell ref="C6:K6"/>
    <mergeCell ref="C9:J10"/>
    <mergeCell ref="C11:C12"/>
    <mergeCell ref="D11:K11"/>
    <mergeCell ref="M11:O11"/>
    <mergeCell ref="P11:R11"/>
    <mergeCell ref="S11:U11"/>
    <mergeCell ref="V11:X11"/>
    <mergeCell ref="Y11:AA11"/>
    <mergeCell ref="AB11:AD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2018-04-09T17:09:22Z</dcterms:created>
  <dc:creator/>
  <dc:description/>
  <dc:language>pt-BR</dc:language>
  <cp:lastModifiedBy/>
  <dcterms:modified xsi:type="dcterms:W3CDTF">2018-04-09T17:09:41Z</dcterms:modified>
  <cp:revision>1</cp:revision>
  <dc:subject/>
  <dc:title/>
</cp:coreProperties>
</file>